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RMaterials_Proj\Biological Sciences\"/>
    </mc:Choice>
  </mc:AlternateContent>
  <bookViews>
    <workbookView xWindow="0" yWindow="0" windowWidth="23040" windowHeight="8616" tabRatio="500"/>
  </bookViews>
  <sheets>
    <sheet name="Sheet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E6" i="1"/>
  <c r="D6" i="1"/>
  <c r="C6" i="1"/>
</calcChain>
</file>

<file path=xl/sharedStrings.xml><?xml version="1.0" encoding="utf-8"?>
<sst xmlns="http://schemas.openxmlformats.org/spreadsheetml/2006/main" count="11" uniqueCount="11">
  <si>
    <t>Table S4. Estimates of the nucleotide accuracy of the sim-complex assemblies. Following a previously described method (Koren et al. 2017; Solares et al. 2018), we used Illumina reads to estimate the error rate of nucleotides in our assembly. QV represented as -10log10E/T, where E is the sum of total bases changed (added, deleted, substituted) and T is the total number of bases (minimum coverage of 3).</t>
  </si>
  <si>
    <t>D. melanogaster</t>
  </si>
  <si>
    <t>D. simulans</t>
  </si>
  <si>
    <t>D. sechellia</t>
  </si>
  <si>
    <t>D. mauritiana</t>
  </si>
  <si>
    <t>Total mutations</t>
  </si>
  <si>
    <t>Heterozygous</t>
  </si>
  <si>
    <t>Homozygous</t>
  </si>
  <si>
    <t>Variant homozygous bases</t>
  </si>
  <si>
    <t>Total bases ≥ 3x</t>
  </si>
  <si>
    <t>QV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</si>
</sst>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color rgb="FF000000"/>
      <name val="Arial"/>
      <charset val="1"/>
    </font>
    <font>
      <sz val="12"/>
      <color rgb="FF000000"/>
      <name val="Calibri"/>
      <charset val="1"/>
    </font>
    <font>
      <b/>
      <i/>
      <sz val="12"/>
      <color rgb="FF000000"/>
      <name val="Calibri"/>
      <charset val="1"/>
    </font>
    <font>
      <b/>
      <sz val="12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/>
    <xf numFmtId="0" fontId="1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>
      <selection activeCell="D12" sqref="D12"/>
    </sheetView>
  </sheetViews>
  <sheetFormatPr defaultRowHeight="13.2" x14ac:dyDescent="0.25"/>
  <cols>
    <col min="1" max="1" width="28.109375" customWidth="1"/>
    <col min="2" max="2" width="17.5546875" customWidth="1"/>
    <col min="3" max="1025" width="14.44140625" customWidth="1"/>
  </cols>
  <sheetData>
    <row r="1" spans="1:5" x14ac:dyDescent="0.25">
      <c r="A1" t="s">
        <v>0</v>
      </c>
    </row>
    <row r="3" spans="1:5" ht="15.6" x14ac:dyDescent="0.3">
      <c r="A3" s="1"/>
      <c r="B3" s="2" t="s">
        <v>1</v>
      </c>
      <c r="C3" s="2" t="s">
        <v>2</v>
      </c>
      <c r="D3" s="2" t="s">
        <v>3</v>
      </c>
      <c r="E3" s="2" t="s">
        <v>4</v>
      </c>
    </row>
    <row r="4" spans="1:5" ht="15.6" x14ac:dyDescent="0.3">
      <c r="A4" s="3" t="s">
        <v>5</v>
      </c>
      <c r="B4" s="4">
        <v>4588</v>
      </c>
      <c r="C4" s="4">
        <v>4053</v>
      </c>
      <c r="D4" s="4">
        <v>4106</v>
      </c>
      <c r="E4" s="4">
        <v>2559</v>
      </c>
    </row>
    <row r="5" spans="1:5" ht="15.6" x14ac:dyDescent="0.3">
      <c r="A5" s="3" t="s">
        <v>6</v>
      </c>
      <c r="B5" s="4">
        <v>1516</v>
      </c>
      <c r="C5" s="4">
        <v>667</v>
      </c>
      <c r="D5" s="4">
        <v>1008</v>
      </c>
      <c r="E5" s="4">
        <v>766</v>
      </c>
    </row>
    <row r="6" spans="1:5" ht="15.6" x14ac:dyDescent="0.3">
      <c r="A6" s="3" t="s">
        <v>7</v>
      </c>
      <c r="B6" s="4">
        <v>3070</v>
      </c>
      <c r="C6" s="4">
        <f>C4-C5</f>
        <v>3386</v>
      </c>
      <c r="D6" s="4">
        <f>D4-D5</f>
        <v>3098</v>
      </c>
      <c r="E6" s="4">
        <f>E4-E5</f>
        <v>1793</v>
      </c>
    </row>
    <row r="7" spans="1:5" ht="15.6" x14ac:dyDescent="0.3">
      <c r="A7" s="3" t="s">
        <v>8</v>
      </c>
      <c r="B7" s="4">
        <v>5245</v>
      </c>
      <c r="C7" s="4">
        <v>5783</v>
      </c>
      <c r="D7" s="4">
        <v>4473</v>
      </c>
      <c r="E7" s="4">
        <v>3488</v>
      </c>
    </row>
    <row r="8" spans="1:5" ht="15.75" customHeight="1" x14ac:dyDescent="0.3">
      <c r="A8" s="3" t="s">
        <v>9</v>
      </c>
      <c r="B8" s="4">
        <v>140691621</v>
      </c>
      <c r="C8" s="4">
        <v>146203553</v>
      </c>
      <c r="D8" s="4">
        <v>146089587</v>
      </c>
      <c r="E8" s="4">
        <v>149112590</v>
      </c>
    </row>
    <row r="9" spans="1:5" ht="15.75" customHeight="1" x14ac:dyDescent="0.3">
      <c r="A9" s="3" t="s">
        <v>10</v>
      </c>
      <c r="B9" s="5">
        <f>-10*LOG(B7/B8)</f>
        <v>44.285227409263335</v>
      </c>
      <c r="C9" s="5">
        <f>-10*LOG(C7/C8)</f>
        <v>44.028047345558988</v>
      </c>
      <c r="D9" s="5">
        <f>-10*LOG(D7/D8)</f>
        <v>45.140203631442049</v>
      </c>
      <c r="E9" s="5">
        <f>-10*LOG(E7/E8)</f>
        <v>46.3093783745867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Margaret Mering</dc:creator>
  <dc:description/>
  <cp:lastModifiedBy>Margaret Mering</cp:lastModifiedBy>
  <cp:revision>1</cp:revision>
  <dcterms:created xsi:type="dcterms:W3CDTF">2021-03-22T20:39:04Z</dcterms:created>
  <dcterms:modified xsi:type="dcterms:W3CDTF">2021-03-22T20:39:04Z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